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I12" i="1" s="1"/>
  <c r="I18" i="1"/>
  <c r="F18" i="1"/>
  <c r="I17" i="1"/>
  <c r="F17" i="1"/>
  <c r="I16" i="1"/>
  <c r="F16" i="1"/>
  <c r="I15" i="1"/>
  <c r="F15" i="1"/>
  <c r="I14" i="1"/>
  <c r="F14" i="1"/>
  <c r="I13" i="1"/>
  <c r="F13" i="1"/>
  <c r="H12" i="1"/>
  <c r="G12" i="1"/>
  <c r="G48" i="1" s="1"/>
  <c r="F12" i="1"/>
  <c r="E12" i="1"/>
  <c r="D12" i="1"/>
  <c r="B2" i="1"/>
  <c r="D48" i="1" l="1"/>
  <c r="H48" i="1"/>
  <c r="E48" i="1"/>
  <c r="F27" i="1"/>
  <c r="I27" i="1" s="1"/>
  <c r="I22" i="1" s="1"/>
  <c r="I46" i="1"/>
  <c r="F42" i="1"/>
  <c r="I42" i="1"/>
  <c r="I48" i="1" l="1"/>
  <c r="F22" i="1"/>
  <c r="F48" i="1" s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<sst xmlns="http://schemas.openxmlformats.org/spreadsheetml/2006/main" count="47" uniqueCount="47">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</sst>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zoomScale="106" zoomScaleNormal="100" zoomScaleSheetLayoutView="106" workbookViewId="0">
      <selection activeCell="F9" sqref="F9"/>
    </sheetView>
  </sheetViews>
  <sheetFormatPr baseColWidth="10" defaultRowHeight="15" x14ac:dyDescent="0.25"/>
  <cols>
    <col min="1" max="1" width="2.7109375" style="25" customWidth="1"/>
    <col min="2" max="2" width="17.85546875" style="25" customWidth="1"/>
    <col min="3" max="3" width="61" style="25" customWidth="1"/>
    <col min="4" max="9" width="14.7109375" style="25" customWidth="1"/>
  </cols>
  <sheetData>
    <row r="2" spans="2:9" x14ac:dyDescent="0.25">
      <c r="B2" s="41" t="str">
        <f>+'[1]ADMTVA 2'!B5:I5</f>
        <v xml:space="preserve">TECNOLOGICO DE ESTUDIOS SUPERIORES DE CHIMALHUACAN (TESCHI) </v>
      </c>
      <c r="C2" s="42"/>
      <c r="D2" s="42"/>
      <c r="E2" s="42"/>
      <c r="F2" s="42"/>
      <c r="G2" s="42"/>
      <c r="H2" s="42"/>
      <c r="I2" s="43"/>
    </row>
    <row r="3" spans="2:9" x14ac:dyDescent="0.25">
      <c r="B3" s="44" t="s">
        <v>0</v>
      </c>
      <c r="C3" s="45"/>
      <c r="D3" s="45"/>
      <c r="E3" s="45"/>
      <c r="F3" s="45"/>
      <c r="G3" s="45"/>
      <c r="H3" s="45"/>
      <c r="I3" s="46"/>
    </row>
    <row r="4" spans="2:9" x14ac:dyDescent="0.25">
      <c r="B4" s="47" t="s">
        <v>1</v>
      </c>
      <c r="C4" s="48"/>
      <c r="D4" s="48"/>
      <c r="E4" s="48"/>
      <c r="F4" s="48"/>
      <c r="G4" s="48"/>
      <c r="H4" s="48"/>
      <c r="I4" s="49"/>
    </row>
    <row r="5" spans="2:9" x14ac:dyDescent="0.25">
      <c r="B5" s="47" t="s">
        <v>46</v>
      </c>
      <c r="C5" s="48"/>
      <c r="D5" s="48"/>
      <c r="E5" s="48"/>
      <c r="F5" s="48"/>
      <c r="G5" s="48"/>
      <c r="H5" s="48"/>
      <c r="I5" s="49"/>
    </row>
    <row r="6" spans="2:9" x14ac:dyDescent="0.25">
      <c r="B6" s="50" t="s">
        <v>2</v>
      </c>
      <c r="C6" s="51"/>
      <c r="D6" s="51"/>
      <c r="E6" s="51"/>
      <c r="F6" s="51"/>
      <c r="G6" s="51"/>
      <c r="H6" s="51"/>
      <c r="I6" s="5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30" t="s">
        <v>3</v>
      </c>
      <c r="C8" s="31"/>
      <c r="D8" s="36" t="s">
        <v>4</v>
      </c>
      <c r="E8" s="37"/>
      <c r="F8" s="37"/>
      <c r="G8" s="37"/>
      <c r="H8" s="38"/>
      <c r="I8" s="39" t="s">
        <v>5</v>
      </c>
    </row>
    <row r="9" spans="2:9" ht="24" x14ac:dyDescent="0.25">
      <c r="B9" s="32"/>
      <c r="C9" s="33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0"/>
    </row>
    <row r="10" spans="2:9" x14ac:dyDescent="0.25">
      <c r="B10" s="34"/>
      <c r="C10" s="35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28" t="s">
        <v>13</v>
      </c>
      <c r="C12" s="29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2:9" x14ac:dyDescent="0.25">
      <c r="B13" s="26" t="s">
        <v>14</v>
      </c>
      <c r="C13" s="27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x14ac:dyDescent="0.25">
      <c r="B14" s="26" t="s">
        <v>15</v>
      </c>
      <c r="C14" s="27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x14ac:dyDescent="0.25">
      <c r="B15" s="26" t="s">
        <v>16</v>
      </c>
      <c r="C15" s="27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x14ac:dyDescent="0.25">
      <c r="B16" s="26" t="s">
        <v>17</v>
      </c>
      <c r="C16" s="27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x14ac:dyDescent="0.25">
      <c r="B17" s="26" t="s">
        <v>18</v>
      </c>
      <c r="C17" s="27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x14ac:dyDescent="0.25">
      <c r="B18" s="26" t="s">
        <v>19</v>
      </c>
      <c r="C18" s="27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x14ac:dyDescent="0.25">
      <c r="B19" s="26" t="s">
        <v>20</v>
      </c>
      <c r="C19" s="27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x14ac:dyDescent="0.25">
      <c r="B20" s="26" t="s">
        <v>21</v>
      </c>
      <c r="C20" s="27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28" t="s">
        <v>22</v>
      </c>
      <c r="C22" s="29"/>
      <c r="D22" s="8">
        <f t="shared" ref="D22:I22" si="3">SUM(D23:D29)</f>
        <v>113965.59999999999</v>
      </c>
      <c r="E22" s="8">
        <f t="shared" si="3"/>
        <v>0</v>
      </c>
      <c r="F22" s="8">
        <f t="shared" si="3"/>
        <v>113965.59999999999</v>
      </c>
      <c r="G22" s="8">
        <f t="shared" si="3"/>
        <v>24787.600000000002</v>
      </c>
      <c r="H22" s="8">
        <f t="shared" si="3"/>
        <v>24787.600000000002</v>
      </c>
      <c r="I22" s="8">
        <f t="shared" si="3"/>
        <v>89177.999999999985</v>
      </c>
    </row>
    <row r="23" spans="2:9" x14ac:dyDescent="0.25">
      <c r="B23" s="26" t="s">
        <v>23</v>
      </c>
      <c r="C23" s="27"/>
      <c r="D23" s="14"/>
      <c r="E23" s="14"/>
      <c r="F23" s="10">
        <f>D23+E23</f>
        <v>0</v>
      </c>
      <c r="G23" s="14"/>
      <c r="H23" s="14"/>
      <c r="I23" s="10">
        <f>F23-G23</f>
        <v>0</v>
      </c>
    </row>
    <row r="24" spans="2:9" x14ac:dyDescent="0.25">
      <c r="B24" s="26" t="s">
        <v>24</v>
      </c>
      <c r="C24" s="27"/>
      <c r="D24" s="14"/>
      <c r="E24" s="14"/>
      <c r="F24" s="10">
        <f t="shared" ref="F24:F29" si="4">D24+E24</f>
        <v>0</v>
      </c>
      <c r="G24" s="14"/>
      <c r="H24" s="14"/>
      <c r="I24" s="10">
        <f t="shared" ref="I24:I29" si="5">F24-G24</f>
        <v>0</v>
      </c>
    </row>
    <row r="25" spans="2:9" x14ac:dyDescent="0.25">
      <c r="B25" s="26" t="s">
        <v>25</v>
      </c>
      <c r="C25" s="27"/>
      <c r="D25" s="14"/>
      <c r="E25" s="14"/>
      <c r="F25" s="10">
        <f t="shared" si="4"/>
        <v>0</v>
      </c>
      <c r="G25" s="14"/>
      <c r="H25" s="14"/>
      <c r="I25" s="10">
        <f t="shared" si="5"/>
        <v>0</v>
      </c>
    </row>
    <row r="26" spans="2:9" x14ac:dyDescent="0.25">
      <c r="B26" s="26" t="s">
        <v>26</v>
      </c>
      <c r="C26" s="27"/>
      <c r="D26" s="14"/>
      <c r="E26" s="14"/>
      <c r="F26" s="10">
        <f t="shared" si="4"/>
        <v>0</v>
      </c>
      <c r="G26" s="14"/>
      <c r="H26" s="14"/>
      <c r="I26" s="10">
        <f t="shared" si="5"/>
        <v>0</v>
      </c>
    </row>
    <row r="27" spans="2:9" x14ac:dyDescent="0.25">
      <c r="B27" s="26" t="s">
        <v>27</v>
      </c>
      <c r="C27" s="27"/>
      <c r="D27" s="14">
        <v>113965.59999999999</v>
      </c>
      <c r="E27" s="14">
        <v>0</v>
      </c>
      <c r="F27" s="10">
        <f>D27+E27</f>
        <v>113965.59999999999</v>
      </c>
      <c r="G27" s="14">
        <v>24787.600000000002</v>
      </c>
      <c r="H27" s="15">
        <v>24787.600000000002</v>
      </c>
      <c r="I27" s="10">
        <f>F27-G27</f>
        <v>89177.999999999985</v>
      </c>
    </row>
    <row r="28" spans="2:9" x14ac:dyDescent="0.25">
      <c r="B28" s="26" t="s">
        <v>28</v>
      </c>
      <c r="C28" s="27"/>
      <c r="D28" s="14"/>
      <c r="E28" s="14"/>
      <c r="F28" s="10">
        <f t="shared" si="4"/>
        <v>0</v>
      </c>
      <c r="G28" s="14"/>
      <c r="H28" s="14"/>
      <c r="I28" s="10">
        <f t="shared" si="5"/>
        <v>0</v>
      </c>
    </row>
    <row r="29" spans="2:9" x14ac:dyDescent="0.25">
      <c r="B29" s="26" t="s">
        <v>29</v>
      </c>
      <c r="C29" s="27"/>
      <c r="D29" s="14"/>
      <c r="E29" s="14"/>
      <c r="F29" s="10">
        <f t="shared" si="4"/>
        <v>0</v>
      </c>
      <c r="G29" s="14"/>
      <c r="H29" s="14"/>
      <c r="I29" s="10">
        <f t="shared" si="5"/>
        <v>0</v>
      </c>
    </row>
    <row r="30" spans="2:9" x14ac:dyDescent="0.25">
      <c r="B30" s="11"/>
      <c r="C30" s="12"/>
      <c r="D30" s="16"/>
      <c r="E30" s="16"/>
      <c r="F30" s="13"/>
      <c r="G30" s="16"/>
      <c r="H30" s="16"/>
      <c r="I30" s="16"/>
    </row>
    <row r="31" spans="2:9" x14ac:dyDescent="0.25">
      <c r="B31" s="28" t="s">
        <v>30</v>
      </c>
      <c r="C31" s="2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x14ac:dyDescent="0.25">
      <c r="B32" s="26" t="s">
        <v>31</v>
      </c>
      <c r="C32" s="27"/>
      <c r="D32" s="14"/>
      <c r="E32" s="14"/>
      <c r="F32" s="10">
        <f>D32+E32</f>
        <v>0</v>
      </c>
      <c r="G32" s="14"/>
      <c r="H32" s="14"/>
      <c r="I32" s="10">
        <f t="shared" ref="I32:I40" si="7">F32-G32</f>
        <v>0</v>
      </c>
    </row>
    <row r="33" spans="2:9" x14ac:dyDescent="0.25">
      <c r="B33" s="26" t="s">
        <v>32</v>
      </c>
      <c r="C33" s="27"/>
      <c r="D33" s="14"/>
      <c r="E33" s="14"/>
      <c r="F33" s="10">
        <f t="shared" ref="F33:F40" si="8">D33+E33</f>
        <v>0</v>
      </c>
      <c r="G33" s="14"/>
      <c r="H33" s="14"/>
      <c r="I33" s="10">
        <f t="shared" si="7"/>
        <v>0</v>
      </c>
    </row>
    <row r="34" spans="2:9" x14ac:dyDescent="0.25">
      <c r="B34" s="26" t="s">
        <v>33</v>
      </c>
      <c r="C34" s="27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x14ac:dyDescent="0.25">
      <c r="B35" s="26" t="s">
        <v>34</v>
      </c>
      <c r="C35" s="27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x14ac:dyDescent="0.25">
      <c r="B36" s="26" t="s">
        <v>35</v>
      </c>
      <c r="C36" s="27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x14ac:dyDescent="0.25">
      <c r="B37" s="26" t="s">
        <v>36</v>
      </c>
      <c r="C37" s="27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x14ac:dyDescent="0.25">
      <c r="B38" s="26" t="s">
        <v>37</v>
      </c>
      <c r="C38" s="27"/>
      <c r="D38" s="14"/>
      <c r="E38" s="14"/>
      <c r="F38" s="10">
        <f t="shared" si="8"/>
        <v>0</v>
      </c>
      <c r="G38" s="14"/>
      <c r="H38" s="14"/>
      <c r="I38" s="10">
        <f t="shared" si="7"/>
        <v>0</v>
      </c>
    </row>
    <row r="39" spans="2:9" x14ac:dyDescent="0.25">
      <c r="B39" s="26" t="s">
        <v>38</v>
      </c>
      <c r="C39" s="27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x14ac:dyDescent="0.25">
      <c r="B40" s="26" t="s">
        <v>39</v>
      </c>
      <c r="C40" s="27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5">
      <c r="B41" s="11"/>
      <c r="C41" s="12"/>
      <c r="D41" s="16"/>
      <c r="E41" s="16"/>
      <c r="F41" s="16"/>
      <c r="G41" s="16"/>
      <c r="H41" s="16"/>
      <c r="I41" s="16"/>
    </row>
    <row r="42" spans="2:9" x14ac:dyDescent="0.25">
      <c r="B42" s="28" t="s">
        <v>40</v>
      </c>
      <c r="C42" s="29"/>
      <c r="D42" s="17">
        <f t="shared" ref="D42:I42" si="9">SUM(D43:D46)</f>
        <v>0</v>
      </c>
      <c r="E42" s="17">
        <f t="shared" si="9"/>
        <v>0</v>
      </c>
      <c r="F42" s="17">
        <f t="shared" si="9"/>
        <v>0</v>
      </c>
      <c r="G42" s="18">
        <f t="shared" si="9"/>
        <v>0</v>
      </c>
      <c r="H42" s="17">
        <f t="shared" si="9"/>
        <v>0</v>
      </c>
      <c r="I42" s="17">
        <f t="shared" si="9"/>
        <v>0</v>
      </c>
    </row>
    <row r="43" spans="2:9" x14ac:dyDescent="0.25">
      <c r="B43" s="26" t="s">
        <v>41</v>
      </c>
      <c r="C43" s="27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x14ac:dyDescent="0.25">
      <c r="B44" s="26" t="s">
        <v>42</v>
      </c>
      <c r="C44" s="27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x14ac:dyDescent="0.25">
      <c r="B45" s="26" t="s">
        <v>43</v>
      </c>
      <c r="C45" s="27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x14ac:dyDescent="0.25">
      <c r="B46" s="26" t="s">
        <v>44</v>
      </c>
      <c r="C46" s="27"/>
      <c r="D46" s="14"/>
      <c r="E46" s="14">
        <f>'[1]EGR ECONOM'!F17</f>
        <v>0</v>
      </c>
      <c r="F46" s="10">
        <f>D46+E46</f>
        <v>0</v>
      </c>
      <c r="G46" s="14"/>
      <c r="H46" s="14">
        <f>'[1]EGR ECONOM'!I17</f>
        <v>0</v>
      </c>
      <c r="I46" s="10">
        <f>F46-G46</f>
        <v>0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45</v>
      </c>
      <c r="D48" s="24">
        <f t="shared" ref="D48:I48" si="10">SUM(D12,D22,D31,D42)</f>
        <v>113965.59999999999</v>
      </c>
      <c r="E48" s="24">
        <f t="shared" si="10"/>
        <v>0</v>
      </c>
      <c r="F48" s="24">
        <f t="shared" si="10"/>
        <v>113965.59999999999</v>
      </c>
      <c r="G48" s="24">
        <f t="shared" si="10"/>
        <v>24787.600000000002</v>
      </c>
      <c r="H48" s="24">
        <f t="shared" si="10"/>
        <v>24787.600000000002</v>
      </c>
      <c r="I48" s="24">
        <f t="shared" si="10"/>
        <v>89177.999999999985</v>
      </c>
    </row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2020-09-07T18:57:07Z</cp:lastPrinted>
  <dcterms:created xsi:type="dcterms:W3CDTF">2019-10-23T17:12:47Z</dcterms:created>
  <dcterms:modified xsi:type="dcterms:W3CDTF">2020-09-07T18:57:10Z</dcterms:modified>
</cp:coreProperties>
</file>